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36" windowWidth="15576" windowHeight="909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25" i="1"/>
  <c r="I25"/>
  <c r="H25"/>
  <c r="E25"/>
  <c r="G25"/>
  <c r="F25"/>
</calcChain>
</file>

<file path=xl/sharedStrings.xml><?xml version="1.0" encoding="utf-8"?>
<sst xmlns="http://schemas.openxmlformats.org/spreadsheetml/2006/main" count="71" uniqueCount="56">
  <si>
    <t>Классификация доходов бюджета</t>
  </si>
  <si>
    <t>Наименование главного администратора доходов бюджета</t>
  </si>
  <si>
    <t>Прогноз доходов бюджета</t>
  </si>
  <si>
    <t xml:space="preserve">код </t>
  </si>
  <si>
    <t xml:space="preserve">наименование </t>
  </si>
  <si>
    <t>Единый сельскохозяйственный налог</t>
  </si>
  <si>
    <t>Администрация муниципального района Туймазинский район Республики Башкортостан</t>
  </si>
  <si>
    <t>№ п/п</t>
  </si>
  <si>
    <t>УФНС России по Республике Башкортостан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</si>
  <si>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</si>
  <si>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</si>
  <si>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</si>
  <si>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18210102010010000110</t>
  </si>
  <si>
    <t>18210503000000000110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</si>
  <si>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</si>
  <si>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 с организаций, обладающих земельным участком, расположенным в границах сельских поселений</t>
  </si>
  <si>
    <t>Земельный налог с физических лиц, обладающих земельным участком, расположенным в границах сельских поселений</t>
  </si>
  <si>
    <t>18210601030100000110</t>
  </si>
  <si>
    <t>18210606033100000110</t>
  </si>
  <si>
    <t>18210606043100000110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</si>
  <si>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</si>
  <si>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Прочие доходы от оказания платных услуг (работ) получателями средств бюджетов сельских поселений</t>
  </si>
  <si>
    <t>Прочие неналоговые доходы бюджетов сельских поселений</t>
  </si>
  <si>
    <t>79110804020010000110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</si>
  <si>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</si>
  <si>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</si>
  <si>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 сельских поселений от бюджетов муниципальных районов</t>
  </si>
  <si>
    <t>Всего</t>
  </si>
  <si>
    <t>79120249999107404150</t>
  </si>
  <si>
    <t>на 2023 год</t>
  </si>
  <si>
    <t>Дотации бюджетам сельских поселений на выравнивание бюджетной обеспеченности из бюджетов муниципальных районов</t>
  </si>
  <si>
    <t>70611602020020000140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</si>
  <si>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</si>
  <si>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поселений)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</si>
  <si>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</si>
  <si>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Глава</t>
  </si>
  <si>
    <t>на 2024 год</t>
  </si>
  <si>
    <t>79120249999107201150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</si>
  <si>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</si>
  <si>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 1 ноября 2022 года</t>
  </si>
  <si>
    <t>Утвержденный бюджет на 2022 год</t>
  </si>
  <si>
    <t>Кассовые поступления по состоянию на 01.11.2022 года</t>
  </si>
  <si>
    <t>Оценка исполнения 2022 года</t>
  </si>
  <si>
    <t>на 2025 год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</si>
  <si>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</si>
  <si>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>79111607010100000140</t>
  </si>
  <si>
    <t>79111610032100000140</t>
  </si>
  <si>
    <t>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</t>
  </si>
  <si>
    <t>Реестр источников доходов бюджета сельского поселения Каратовский сельсовет муниципального района Туймазинский район Республики Башкортостан на 2023 год и на плановый период 2024 и 2025годов</t>
  </si>
  <si>
    <t>79120290054100000150</t>
  </si>
  <si>
    <t>79120240014100000150</t>
  </si>
  <si>
    <t>79120235118100000150</t>
  </si>
  <si>
    <t xml:space="preserve">79120216001100000 150 </t>
  </si>
  <si>
    <t>79111705050100000180</t>
  </si>
  <si>
    <t>79111301995100000130</t>
  </si>
  <si>
    <t xml:space="preserve">    (тыс. рублей)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</si>
</sst>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0" xfId="0" applyFont="1" applyFill="1" applyAlignment="1">
      <alignment vertical="top"/>
    </xf>
    <xf numFmtId="49" fontId="3" fillId="0" borderId="1" xfId="0" applyNumberFormat="1" applyFont="1" applyFill="1" applyBorder="1" applyAlignment="1">
      <alignment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top"/>
    </xf>
    <xf numFmtId="49" fontId="3" fillId="0" borderId="3" xfId="0" applyNumberFormat="1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49" fontId="3" fillId="0" borderId="2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horizontal="justify" vertical="center" wrapText="1"/>
    </xf>
    <xf numFmtId="2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vertical="top"/>
    </xf>
    <xf numFmtId="2" fontId="3" fillId="0" borderId="3" xfId="0" applyNumberFormat="1" applyFont="1" applyFill="1" applyBorder="1" applyAlignment="1">
      <alignment horizontal="right" vertical="top" wrapText="1"/>
    </xf>
    <xf numFmtId="2" fontId="4" fillId="0" borderId="1" xfId="0" applyNumberFormat="1" applyFont="1" applyFill="1" applyBorder="1" applyAlignment="1">
      <alignment horizontal="right" vertical="top" wrapText="1"/>
    </xf>
    <xf numFmtId="0" fontId="5" fillId="0" borderId="1" xfId="0" applyFont="1" applyBorder="1" applyAlignment="1">
      <alignment vertical="top" wrapText="1"/>
    </xf>
    <xf numFmtId="0" fontId="4" fillId="0" borderId="4" xfId="0" applyFont="1" applyFill="1" applyBorder="1" applyAlignment="1">
      <alignment horizontal="right" vertical="top" wrapText="1"/>
    </xf>
    <xf numFmtId="0" fontId="0" fillId="0" borderId="5" xfId="0" applyBorder="1" applyAlignment="1">
      <alignment horizontal="right" vertical="top"/>
    </xf>
    <xf numFmtId="0" fontId="0" fillId="0" borderId="6" xfId="0" applyBorder="1" applyAlignment="1">
      <alignment horizontal="right" vertical="top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wrapText="1"/>
    </xf>
    <xf numFmtId="0" fontId="3" fillId="0" borderId="3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topLeftCell="A22" zoomScale="75" zoomScaleNormal="75" workbookViewId="0">
      <selection activeCell="M28" sqref="M28"/>
    </sheetView>
  </sheetViews>
  <sheetFormatPr defaultColWidth="8.88671875" defaultRowHeight="13.8"/>
  <cols>
    <col min="1" max="1" width="7.109375" style="1" customWidth="1"/>
    <col min="2" max="2" width="18.6640625" style="1" customWidth="1"/>
    <col min="3" max="3" width="41.5546875" style="1" customWidth="1"/>
    <col min="4" max="4" width="22.44140625" style="1" customWidth="1"/>
    <col min="5" max="5" width="11" style="1" customWidth="1"/>
    <col min="6" max="6" width="11" style="1" bestFit="1" customWidth="1"/>
    <col min="7" max="7" width="11.44140625" style="1" customWidth="1"/>
    <col min="8" max="8" width="11.6640625" style="1" customWidth="1"/>
    <col min="9" max="9" width="11.5546875" style="1" customWidth="1"/>
    <col min="10" max="10" width="11.6640625" style="1" customWidth="1"/>
    <col min="11" max="16384" width="8.88671875" style="1"/>
  </cols>
  <sheetData>
    <row r="1" spans="1:10" ht="43.95" customHeight="1">
      <c r="A1" s="24" t="s">
        <v>48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7.399999999999999">
      <c r="A2" s="26" t="s">
        <v>39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17.399999999999999">
      <c r="A3" s="2"/>
    </row>
    <row r="4" spans="1:10" ht="15.6">
      <c r="J4" s="3" t="s">
        <v>55</v>
      </c>
    </row>
    <row r="5" spans="1:10" ht="15.6">
      <c r="A5" s="30" t="s">
        <v>7</v>
      </c>
      <c r="B5" s="28" t="s">
        <v>0</v>
      </c>
      <c r="C5" s="29"/>
      <c r="D5" s="30" t="s">
        <v>1</v>
      </c>
      <c r="E5" s="30" t="s">
        <v>40</v>
      </c>
      <c r="F5" s="30" t="s">
        <v>41</v>
      </c>
      <c r="G5" s="30" t="s">
        <v>42</v>
      </c>
      <c r="H5" s="28" t="s">
        <v>2</v>
      </c>
      <c r="I5" s="28"/>
      <c r="J5" s="28"/>
    </row>
    <row r="6" spans="1:10" ht="90" customHeight="1">
      <c r="A6" s="34"/>
      <c r="B6" s="4" t="s">
        <v>3</v>
      </c>
      <c r="C6" s="4" t="s">
        <v>4</v>
      </c>
      <c r="D6" s="31"/>
      <c r="E6" s="32"/>
      <c r="F6" s="31"/>
      <c r="G6" s="33"/>
      <c r="H6" s="4" t="s">
        <v>29</v>
      </c>
      <c r="I6" s="4" t="s">
        <v>36</v>
      </c>
      <c r="J6" s="4" t="s">
        <v>43</v>
      </c>
    </row>
    <row r="7" spans="1:10" s="8" customFormat="1" ht="115.2" customHeight="1">
      <c r="A7" s="5">
        <v>1</v>
      </c>
      <c r="B7" s="6" t="s">
        <v>12</v>
      </c>
      <c r="C7" s="7" t="s">
        <v>9</v>
      </c>
      <c r="D7" s="7" t="s">
        <v>8</v>
      </c>
      <c r="E7" s="16">
        <v>103</v>
      </c>
      <c r="F7" s="16">
        <v>82.8</v>
      </c>
      <c r="G7" s="16">
        <v>103</v>
      </c>
      <c r="H7" s="16">
        <v>109</v>
      </c>
      <c r="I7" s="16">
        <v>114</v>
      </c>
      <c r="J7" s="16">
        <v>119</v>
      </c>
    </row>
    <row r="8" spans="1:10" s="8" customFormat="1" ht="65.400000000000006" customHeight="1">
      <c r="A8" s="5">
        <v>2</v>
      </c>
      <c r="B8" s="6" t="s">
        <v>11</v>
      </c>
      <c r="C8" s="7" t="s">
        <v>10</v>
      </c>
      <c r="D8" s="7" t="s">
        <v>8</v>
      </c>
      <c r="E8" s="16">
        <v>1</v>
      </c>
      <c r="F8" s="16">
        <v>-2.1</v>
      </c>
      <c r="G8" s="16">
        <v>1</v>
      </c>
      <c r="H8" s="16">
        <v>0</v>
      </c>
      <c r="I8" s="16">
        <v>0</v>
      </c>
      <c r="J8" s="16">
        <v>0</v>
      </c>
    </row>
    <row r="9" spans="1:10" s="8" customFormat="1" ht="47.4" customHeight="1">
      <c r="A9" s="5">
        <v>3</v>
      </c>
      <c r="B9" s="6" t="s">
        <v>13</v>
      </c>
      <c r="C9" s="7" t="s">
        <v>5</v>
      </c>
      <c r="D9" s="7" t="s">
        <v>8</v>
      </c>
      <c r="E9" s="16">
        <v>0</v>
      </c>
      <c r="F9" s="16">
        <v>115.2</v>
      </c>
      <c r="G9" s="16">
        <v>115.2</v>
      </c>
      <c r="H9" s="16">
        <v>0</v>
      </c>
      <c r="I9" s="16">
        <v>10</v>
      </c>
      <c r="J9" s="16">
        <v>21</v>
      </c>
    </row>
    <row r="10" spans="1:10" s="8" customFormat="1" ht="63.6" customHeight="1">
      <c r="A10" s="5">
        <v>4</v>
      </c>
      <c r="B10" s="9" t="s">
        <v>17</v>
      </c>
      <c r="C10" s="7" t="s">
        <v>14</v>
      </c>
      <c r="D10" s="7" t="s">
        <v>8</v>
      </c>
      <c r="E10" s="16">
        <v>165</v>
      </c>
      <c r="F10" s="16">
        <v>81.900000000000006</v>
      </c>
      <c r="G10" s="16">
        <v>110</v>
      </c>
      <c r="H10" s="16">
        <v>151</v>
      </c>
      <c r="I10" s="16">
        <v>166</v>
      </c>
      <c r="J10" s="16">
        <v>183</v>
      </c>
    </row>
    <row r="11" spans="1:10" s="8" customFormat="1" ht="62.4">
      <c r="A11" s="5">
        <v>5</v>
      </c>
      <c r="B11" s="9" t="s">
        <v>18</v>
      </c>
      <c r="C11" s="7" t="s">
        <v>15</v>
      </c>
      <c r="D11" s="7" t="s">
        <v>8</v>
      </c>
      <c r="E11" s="17">
        <v>60</v>
      </c>
      <c r="F11" s="16">
        <v>61</v>
      </c>
      <c r="G11" s="16">
        <v>61</v>
      </c>
      <c r="H11" s="17">
        <v>72</v>
      </c>
      <c r="I11" s="16">
        <v>72</v>
      </c>
      <c r="J11" s="16">
        <v>72</v>
      </c>
    </row>
    <row r="12" spans="1:10" s="8" customFormat="1" ht="62.4">
      <c r="A12" s="5">
        <v>6</v>
      </c>
      <c r="B12" s="9" t="s">
        <v>19</v>
      </c>
      <c r="C12" s="7" t="s">
        <v>16</v>
      </c>
      <c r="D12" s="7" t="s">
        <v>8</v>
      </c>
      <c r="E12" s="16">
        <v>360</v>
      </c>
      <c r="F12" s="16">
        <v>201.4</v>
      </c>
      <c r="G12" s="16">
        <v>270</v>
      </c>
      <c r="H12" s="16">
        <v>379</v>
      </c>
      <c r="I12" s="16">
        <v>384</v>
      </c>
      <c r="J12" s="16">
        <v>393</v>
      </c>
    </row>
    <row r="13" spans="1:10" s="8" customFormat="1" ht="91.2" customHeight="1">
      <c r="A13" s="5">
        <v>7</v>
      </c>
      <c r="B13" s="10" t="s">
        <v>31</v>
      </c>
      <c r="C13" s="7" t="s">
        <v>32</v>
      </c>
      <c r="D13" s="7" t="s">
        <v>6</v>
      </c>
      <c r="E13" s="16">
        <v>1</v>
      </c>
      <c r="F13" s="16">
        <v>0</v>
      </c>
      <c r="G13" s="16">
        <v>1</v>
      </c>
      <c r="H13" s="16">
        <v>1</v>
      </c>
      <c r="I13" s="16">
        <v>1</v>
      </c>
      <c r="J13" s="16">
        <v>1</v>
      </c>
    </row>
    <row r="14" spans="1:10" s="8" customFormat="1" ht="96.6" customHeight="1">
      <c r="A14" s="5">
        <v>8</v>
      </c>
      <c r="B14" s="9" t="s">
        <v>23</v>
      </c>
      <c r="C14" s="13" t="s">
        <v>20</v>
      </c>
      <c r="D14" s="13" t="s">
        <v>34</v>
      </c>
      <c r="E14" s="18">
        <v>3</v>
      </c>
      <c r="F14" s="18">
        <v>1.6</v>
      </c>
      <c r="G14" s="18">
        <v>3</v>
      </c>
      <c r="H14" s="18">
        <v>3</v>
      </c>
      <c r="I14" s="18">
        <v>3</v>
      </c>
      <c r="J14" s="18">
        <v>3</v>
      </c>
    </row>
    <row r="15" spans="1:10" s="8" customFormat="1" ht="96.6" customHeight="1">
      <c r="A15" s="5">
        <v>9</v>
      </c>
      <c r="B15" s="9" t="s">
        <v>54</v>
      </c>
      <c r="C15" s="7" t="s">
        <v>21</v>
      </c>
      <c r="D15" s="7" t="s">
        <v>34</v>
      </c>
      <c r="E15" s="16">
        <v>0</v>
      </c>
      <c r="F15" s="16">
        <v>0.1</v>
      </c>
      <c r="G15" s="16">
        <v>0.1</v>
      </c>
      <c r="H15" s="16">
        <v>0</v>
      </c>
      <c r="I15" s="16">
        <v>0</v>
      </c>
      <c r="J15" s="16">
        <v>0</v>
      </c>
    </row>
    <row r="16" spans="1:10" s="8" customFormat="1" ht="96.6" customHeight="1">
      <c r="A16" s="5">
        <v>10</v>
      </c>
      <c r="B16" s="9" t="s">
        <v>45</v>
      </c>
      <c r="C16" s="7" t="s">
        <v>44</v>
      </c>
      <c r="D16" s="7" t="s">
        <v>34</v>
      </c>
      <c r="E16" s="16">
        <v>0</v>
      </c>
      <c r="F16" s="16">
        <v>1.34</v>
      </c>
      <c r="G16" s="16">
        <v>1.3</v>
      </c>
      <c r="H16" s="16">
        <v>0</v>
      </c>
      <c r="I16" s="16">
        <v>0</v>
      </c>
      <c r="J16" s="16">
        <v>0</v>
      </c>
    </row>
    <row r="17" spans="1:10" s="8" customFormat="1" ht="96.6" customHeight="1">
      <c r="A17" s="5">
        <v>11</v>
      </c>
      <c r="B17" s="9" t="s">
        <v>46</v>
      </c>
      <c r="C17" s="7" t="s">
        <v>47</v>
      </c>
      <c r="D17" s="7" t="s">
        <v>34</v>
      </c>
      <c r="E17" s="16">
        <v>0</v>
      </c>
      <c r="F17" s="16">
        <v>1.02</v>
      </c>
      <c r="G17" s="16">
        <v>1</v>
      </c>
      <c r="H17" s="16">
        <v>0</v>
      </c>
      <c r="I17" s="16">
        <v>0</v>
      </c>
      <c r="J17" s="16">
        <v>0</v>
      </c>
    </row>
    <row r="18" spans="1:10" s="8" customFormat="1" ht="97.95" customHeight="1">
      <c r="A18" s="5">
        <v>12</v>
      </c>
      <c r="B18" s="9" t="s">
        <v>53</v>
      </c>
      <c r="C18" s="7" t="s">
        <v>22</v>
      </c>
      <c r="D18" s="7" t="s">
        <v>34</v>
      </c>
      <c r="E18" s="16">
        <v>0</v>
      </c>
      <c r="F18" s="16">
        <v>5.52</v>
      </c>
      <c r="G18" s="16">
        <v>5.52</v>
      </c>
      <c r="H18" s="16">
        <v>0</v>
      </c>
      <c r="I18" s="16">
        <v>0</v>
      </c>
      <c r="J18" s="16">
        <v>0</v>
      </c>
    </row>
    <row r="19" spans="1:10" s="8" customFormat="1" ht="94.2" customHeight="1">
      <c r="A19" s="5">
        <v>13</v>
      </c>
      <c r="B19" s="9" t="s">
        <v>52</v>
      </c>
      <c r="C19" s="9" t="s">
        <v>30</v>
      </c>
      <c r="D19" s="7" t="s">
        <v>34</v>
      </c>
      <c r="E19" s="16">
        <v>2623.2</v>
      </c>
      <c r="F19" s="16">
        <v>2404.6</v>
      </c>
      <c r="G19" s="16">
        <v>2623.2</v>
      </c>
      <c r="H19" s="16">
        <v>3231.6</v>
      </c>
      <c r="I19" s="16">
        <v>3160.7</v>
      </c>
      <c r="J19" s="16">
        <v>3004.9</v>
      </c>
    </row>
    <row r="20" spans="1:10" s="8" customFormat="1" ht="63" customHeight="1">
      <c r="A20" s="5">
        <v>14</v>
      </c>
      <c r="B20" s="9" t="s">
        <v>51</v>
      </c>
      <c r="C20" s="9" t="s">
        <v>24</v>
      </c>
      <c r="D20" s="7" t="s">
        <v>34</v>
      </c>
      <c r="E20" s="16">
        <v>82.3</v>
      </c>
      <c r="F20" s="16">
        <v>100.4</v>
      </c>
      <c r="G20" s="16">
        <v>100.4</v>
      </c>
      <c r="H20" s="16">
        <v>103.35</v>
      </c>
      <c r="I20" s="16">
        <v>107.9</v>
      </c>
      <c r="J20" s="16">
        <v>111.55</v>
      </c>
    </row>
    <row r="21" spans="1:10" s="8" customFormat="1" ht="109.2" customHeight="1">
      <c r="A21" s="5">
        <v>15</v>
      </c>
      <c r="B21" s="9" t="s">
        <v>50</v>
      </c>
      <c r="C21" s="9" t="s">
        <v>25</v>
      </c>
      <c r="D21" s="7" t="s">
        <v>34</v>
      </c>
      <c r="E21" s="16">
        <v>594</v>
      </c>
      <c r="F21" s="16">
        <v>752</v>
      </c>
      <c r="G21" s="16">
        <v>752</v>
      </c>
      <c r="H21" s="16">
        <v>594</v>
      </c>
      <c r="I21" s="16">
        <v>594</v>
      </c>
      <c r="J21" s="16">
        <v>594</v>
      </c>
    </row>
    <row r="22" spans="1:10" s="8" customFormat="1" ht="82.2" customHeight="1">
      <c r="A22" s="5">
        <v>16</v>
      </c>
      <c r="B22" s="12" t="s">
        <v>37</v>
      </c>
      <c r="C22" s="20" t="s">
        <v>38</v>
      </c>
      <c r="D22" s="7" t="s">
        <v>34</v>
      </c>
      <c r="E22" s="18">
        <v>0</v>
      </c>
      <c r="F22" s="18">
        <v>300</v>
      </c>
      <c r="G22" s="18">
        <v>300</v>
      </c>
      <c r="H22" s="18">
        <v>0</v>
      </c>
      <c r="I22" s="18">
        <v>0</v>
      </c>
      <c r="J22" s="18">
        <v>0</v>
      </c>
    </row>
    <row r="23" spans="1:10" s="8" customFormat="1" ht="109.95" customHeight="1">
      <c r="A23" s="5">
        <v>17</v>
      </c>
      <c r="B23" s="9" t="s">
        <v>28</v>
      </c>
      <c r="C23" s="15" t="s">
        <v>33</v>
      </c>
      <c r="D23" s="7" t="s">
        <v>34</v>
      </c>
      <c r="E23" s="16">
        <v>500</v>
      </c>
      <c r="F23" s="16">
        <v>500</v>
      </c>
      <c r="G23" s="16">
        <v>500</v>
      </c>
      <c r="H23" s="16">
        <v>500</v>
      </c>
      <c r="I23" s="16">
        <v>0</v>
      </c>
      <c r="J23" s="16">
        <v>0</v>
      </c>
    </row>
    <row r="24" spans="1:10" s="8" customFormat="1" ht="81" customHeight="1">
      <c r="A24" s="5">
        <v>18</v>
      </c>
      <c r="B24" s="14" t="s">
        <v>49</v>
      </c>
      <c r="C24" s="14" t="s">
        <v>26</v>
      </c>
      <c r="D24" s="7" t="s">
        <v>34</v>
      </c>
      <c r="E24" s="16">
        <v>0</v>
      </c>
      <c r="F24" s="16">
        <v>101.72</v>
      </c>
      <c r="G24" s="16">
        <v>101.72</v>
      </c>
      <c r="H24" s="16">
        <v>0</v>
      </c>
      <c r="I24" s="16">
        <v>0</v>
      </c>
      <c r="J24" s="16">
        <v>0</v>
      </c>
    </row>
    <row r="25" spans="1:10" s="11" customFormat="1" ht="25.95" customHeight="1">
      <c r="A25" s="21" t="s">
        <v>27</v>
      </c>
      <c r="B25" s="22"/>
      <c r="C25" s="22"/>
      <c r="D25" s="23"/>
      <c r="E25" s="19">
        <f t="shared" ref="E25:J25" si="0">SUM(E7:E24)</f>
        <v>4492.5</v>
      </c>
      <c r="F25" s="19">
        <f t="shared" si="0"/>
        <v>4708.5000000000009</v>
      </c>
      <c r="G25" s="19">
        <f t="shared" si="0"/>
        <v>5049.4399999999996</v>
      </c>
      <c r="H25" s="19">
        <f t="shared" si="0"/>
        <v>5143.95</v>
      </c>
      <c r="I25" s="19">
        <f t="shared" si="0"/>
        <v>4612.6000000000004</v>
      </c>
      <c r="J25" s="19">
        <f t="shared" si="0"/>
        <v>4502.4500000000007</v>
      </c>
    </row>
    <row r="27" spans="1:10">
      <c r="B27" s="1" t="s">
        <v>35</v>
      </c>
    </row>
  </sheetData>
  <mergeCells count="10">
    <mergeCell ref="A25:D25"/>
    <mergeCell ref="A1:J1"/>
    <mergeCell ref="A2:J2"/>
    <mergeCell ref="B5:C5"/>
    <mergeCell ref="D5:D6"/>
    <mergeCell ref="E5:E6"/>
    <mergeCell ref="F5:F6"/>
    <mergeCell ref="G5:G6"/>
    <mergeCell ref="H5:J5"/>
    <mergeCell ref="A5:A6"/>
  </mergeCells>
  <phoneticPr fontId="0" type="noConversion"/>
  <pageMargins left="0.31496062992125984" right="0.31496062992125984" top="0.55118110236220474" bottom="0.3543307086614173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Управдел</cp:lastModifiedBy>
  <cp:lastPrinted>2020-11-18T11:30:14Z</cp:lastPrinted>
  <dcterms:created xsi:type="dcterms:W3CDTF">2018-11-13T09:37:53Z</dcterms:created>
  <dcterms:modified xsi:type="dcterms:W3CDTF">2022-12-14T04:18:03Z</dcterms:modified>
</cp:coreProperties>
</file>